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tonvanmil/Downloads/"/>
    </mc:Choice>
  </mc:AlternateContent>
  <xr:revisionPtr revIDLastSave="0" documentId="8_{F0978F32-D1BC-D143-8724-DB686E507945}" xr6:coauthVersionLast="45" xr6:coauthVersionMax="45" xr10:uidLastSave="{00000000-0000-0000-0000-000000000000}"/>
  <bookViews>
    <workbookView xWindow="0" yWindow="460" windowWidth="28800" windowHeight="16620" xr2:uid="{00000000-000D-0000-FFFF-FFFF00000000}"/>
  </bookViews>
  <sheets>
    <sheet name="Financien" sheetId="1" r:id="rId1"/>
  </sheets>
  <definedNames>
    <definedName name="_xlnm.Print_Area" localSheetId="0">Financien!$A$1:$E$55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B9" i="1"/>
  <c r="D52" i="1" l="1"/>
  <c r="D53" i="1" s="1"/>
  <c r="B52" i="1"/>
  <c r="B53" i="1" l="1"/>
  <c r="D54" i="1" s="1"/>
  <c r="D55" i="1" l="1"/>
  <c r="B54" i="1"/>
  <c r="B55" i="1" s="1"/>
</calcChain>
</file>

<file path=xl/sharedStrings.xml><?xml version="1.0" encoding="utf-8"?>
<sst xmlns="http://schemas.openxmlformats.org/spreadsheetml/2006/main" count="72" uniqueCount="60">
  <si>
    <t>Vervoer</t>
  </si>
  <si>
    <t>Ziggo</t>
  </si>
  <si>
    <t>Netflix</t>
  </si>
  <si>
    <t>Postcodeloterij</t>
  </si>
  <si>
    <t>Uitvaartverzekeringen</t>
  </si>
  <si>
    <t>Bankkosten</t>
  </si>
  <si>
    <t>Spotify</t>
  </si>
  <si>
    <t>Verzekeringen</t>
  </si>
  <si>
    <t>Automatisch Sparen</t>
  </si>
  <si>
    <t>Hypotheek Spaardepot - Interpolis</t>
  </si>
  <si>
    <t>WML</t>
  </si>
  <si>
    <t xml:space="preserve">Servicekosten </t>
  </si>
  <si>
    <t>OZB belasting (onbekend, nog niet ingeschreven)</t>
  </si>
  <si>
    <t>OZB belasting BSGW</t>
  </si>
  <si>
    <t>schatting</t>
  </si>
  <si>
    <t>Hypotheek - rente</t>
  </si>
  <si>
    <t>Hypotheek - rente aflossingsvrije deel</t>
  </si>
  <si>
    <t>Uitvaartverzekeringen (gezinspolis) 98p 6mnd al betaald</t>
  </si>
  <si>
    <t>Totaalpakket verzekeringen - SNS opstal inboedel AVP glas</t>
  </si>
  <si>
    <t>Levensverzekering - AEGON op naam van vrouw</t>
  </si>
  <si>
    <t>Abonnementen</t>
  </si>
  <si>
    <t>Zorgverzekeringen, al betaald</t>
  </si>
  <si>
    <t>Automatisch naar kinderen</t>
  </si>
  <si>
    <t>kinderbijslag 314,24</t>
  </si>
  <si>
    <t>totaal</t>
  </si>
  <si>
    <t>totaal lasten</t>
  </si>
  <si>
    <t>over:</t>
  </si>
  <si>
    <t>kind 1</t>
  </si>
  <si>
    <t>Wegenbelasting auto vrouw</t>
  </si>
  <si>
    <t>Wegenbelasting auto man</t>
  </si>
  <si>
    <t>fitness kind 2</t>
  </si>
  <si>
    <t>kapper kind 2</t>
  </si>
  <si>
    <t>de vrouw heeft dan</t>
  </si>
  <si>
    <t>De man heeft dan</t>
  </si>
  <si>
    <t>De man betaalt 1/2 verschil aan de vrouw</t>
  </si>
  <si>
    <t>Uitgaven vrouw (waaronder lasten echtelijke woning)</t>
  </si>
  <si>
    <t>Uitgaven man (waaronder nwe huurwoning)</t>
  </si>
  <si>
    <t>salaris man</t>
  </si>
  <si>
    <t xml:space="preserve">Huur app. </t>
  </si>
  <si>
    <t>Gas &amp; Electra</t>
  </si>
  <si>
    <t>Gas &amp; Licht (voorschot)</t>
  </si>
  <si>
    <t>Zorgverzekeringen , voor beiden al betaald voor 2019</t>
  </si>
  <si>
    <t>Bijdrage zorgverzekering kind 1</t>
  </si>
  <si>
    <t>Autoverzekering auto vrouw</t>
  </si>
  <si>
    <t>Autoverzekering auto man</t>
  </si>
  <si>
    <t>ANW-gat-verzekering</t>
  </si>
  <si>
    <t>Woonverzekering</t>
  </si>
  <si>
    <t>GSM - Vodafone (kinderen)</t>
  </si>
  <si>
    <t>GSM vrouw</t>
  </si>
  <si>
    <t>OV kaart kind 2 (gratis)</t>
  </si>
  <si>
    <t>kosten kinderen</t>
  </si>
  <si>
    <t>Kosten kinderen</t>
  </si>
  <si>
    <t>huur kamer kind 1</t>
  </si>
  <si>
    <t>eten&amp;drinken kind 2: 27 x € 7 p.d.=189; kind 1: 0 (gelijk verdeeld)</t>
  </si>
  <si>
    <t>kind 2</t>
  </si>
  <si>
    <t>salaris vrouw</t>
  </si>
  <si>
    <t>Kindgebonden budget</t>
  </si>
  <si>
    <t xml:space="preserve">totaal </t>
  </si>
  <si>
    <t>Inkomsten vrouw</t>
  </si>
  <si>
    <t>Inkomsten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</si>
</sst>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 &quot;€&quot;\ * #,##0.00_ ;_ &quot;€&quot;\ * \-#,##0.00_ ;_ &quot;€&quot;\ * &quot;-&quot;??_ ;_ @_ 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 applyBorder="1"/>
    <xf numFmtId="0" fontId="0" fillId="2" borderId="0" xfId="0" applyFill="1"/>
    <xf numFmtId="0" fontId="7" fillId="2" borderId="0" xfId="0" applyFont="1" applyFill="1"/>
    <xf numFmtId="0" fontId="7" fillId="2" borderId="0" xfId="0" applyFont="1" applyFill="1" applyBorder="1"/>
    <xf numFmtId="164" fontId="7" fillId="2" borderId="2" xfId="0" applyNumberFormat="1" applyFont="1" applyFill="1" applyBorder="1"/>
    <xf numFmtId="0" fontId="8" fillId="2" borderId="0" xfId="0" applyFont="1" applyFill="1" applyBorder="1"/>
    <xf numFmtId="164" fontId="0" fillId="2" borderId="0" xfId="0" applyNumberFormat="1" applyFill="1" applyBorder="1"/>
    <xf numFmtId="44" fontId="1" fillId="2" borderId="0" xfId="0" applyNumberFormat="1" applyFont="1" applyFill="1"/>
    <xf numFmtId="44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 applyBorder="1"/>
    <xf numFmtId="164" fontId="5" fillId="3" borderId="3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164" fontId="9" fillId="2" borderId="2" xfId="0" applyNumberFormat="1" applyFont="1" applyFill="1" applyBorder="1"/>
    <xf numFmtId="0" fontId="6" fillId="2" borderId="0" xfId="0" applyFont="1" applyFill="1"/>
    <xf numFmtId="164" fontId="7" fillId="2" borderId="0" xfId="0" applyNumberFormat="1" applyFont="1" applyFill="1" applyBorder="1"/>
    <xf numFmtId="44" fontId="1" fillId="3" borderId="4" xfId="0" applyNumberFormat="1" applyFont="1" applyFill="1" applyBorder="1"/>
    <xf numFmtId="164" fontId="9" fillId="2" borderId="0" xfId="0" applyNumberFormat="1" applyFont="1" applyFill="1" applyBorder="1"/>
    <xf numFmtId="0" fontId="2" fillId="3" borderId="4" xfId="0" applyFont="1" applyFill="1" applyBorder="1"/>
    <xf numFmtId="44" fontId="2" fillId="3" borderId="4" xfId="0" applyNumberFormat="1" applyFont="1" applyFill="1" applyBorder="1"/>
    <xf numFmtId="44" fontId="1" fillId="2" borderId="0" xfId="0" applyNumberFormat="1" applyFont="1" applyFill="1" applyAlignment="1"/>
    <xf numFmtId="44" fontId="4" fillId="2" borderId="0" xfId="0" applyNumberFormat="1" applyFont="1" applyFill="1"/>
    <xf numFmtId="0" fontId="10" fillId="2" borderId="0" xfId="0" applyFont="1" applyFill="1"/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/>
    <xf numFmtId="164" fontId="7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164" fontId="7" fillId="0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vertical="top"/>
    </xf>
    <xf numFmtId="164" fontId="8" fillId="0" borderId="0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64"/>
  <sheetViews>
    <sheetView tabSelected="1" showRuler="0" topLeftCell="A50" zoomScale="184" zoomScaleNormal="184" workbookViewId="0">
      <selection activeCell="D55" sqref="D55"/>
    </sheetView>
  </sheetViews>
  <sheetFormatPr baseColWidth="10" defaultColWidth="8.83203125" defaultRowHeight="13" x14ac:dyDescent="0.15"/>
  <cols>
    <col min="1" max="1" width="41.33203125" customWidth="1"/>
    <col min="2" max="2" width="17.1640625" style="1" customWidth="1"/>
    <col min="3" max="3" width="40.6640625" customWidth="1"/>
    <col min="4" max="4" width="15.33203125" customWidth="1"/>
    <col min="5" max="5" width="17.1640625" style="1" customWidth="1"/>
    <col min="6" max="44" width="8.83203125" style="2"/>
  </cols>
  <sheetData>
    <row r="1" spans="1:7" ht="15" customHeight="1" x14ac:dyDescent="0.15">
      <c r="A1" s="25"/>
      <c r="B1" s="25"/>
      <c r="C1" s="26"/>
      <c r="D1" s="26"/>
      <c r="E1" s="26"/>
      <c r="F1" s="13"/>
      <c r="G1" s="13"/>
    </row>
    <row r="2" spans="1:7" ht="14" x14ac:dyDescent="0.15">
      <c r="A2" s="25"/>
      <c r="B2" s="25"/>
      <c r="C2" s="26"/>
      <c r="D2" s="26"/>
      <c r="E2" s="26"/>
      <c r="F2" s="13"/>
      <c r="G2" s="13"/>
    </row>
    <row r="4" spans="1:7" x14ac:dyDescent="0.15">
      <c r="A4" s="27" t="s">
        <v>58</v>
      </c>
      <c r="B4" s="28"/>
      <c r="C4" s="27" t="s">
        <v>59</v>
      </c>
      <c r="D4" s="29"/>
      <c r="E4" s="30"/>
    </row>
    <row r="5" spans="1:7" x14ac:dyDescent="0.15">
      <c r="A5" s="31"/>
      <c r="B5" s="32"/>
      <c r="C5" s="33"/>
      <c r="D5" s="33"/>
      <c r="E5" s="28"/>
    </row>
    <row r="6" spans="1:7" x14ac:dyDescent="0.15">
      <c r="A6" s="34" t="s">
        <v>55</v>
      </c>
      <c r="B6" s="35">
        <v>1665</v>
      </c>
      <c r="C6" s="36" t="s">
        <v>37</v>
      </c>
      <c r="D6" s="37">
        <v>2881</v>
      </c>
      <c r="E6" s="38"/>
    </row>
    <row r="7" spans="1:7" x14ac:dyDescent="0.15">
      <c r="A7" s="36" t="s">
        <v>23</v>
      </c>
      <c r="B7" s="39">
        <v>104.75</v>
      </c>
      <c r="C7" s="36"/>
      <c r="D7" s="40"/>
      <c r="E7" s="38"/>
    </row>
    <row r="8" spans="1:7" x14ac:dyDescent="0.15">
      <c r="A8" s="36" t="s">
        <v>56</v>
      </c>
      <c r="B8" s="39">
        <v>394</v>
      </c>
      <c r="C8" s="36"/>
      <c r="D8" s="40"/>
      <c r="E8" s="38"/>
    </row>
    <row r="9" spans="1:7" x14ac:dyDescent="0.15">
      <c r="A9" s="36" t="s">
        <v>24</v>
      </c>
      <c r="B9" s="39">
        <f>SUM(B6:B8)</f>
        <v>2163.75</v>
      </c>
      <c r="C9" s="36" t="s">
        <v>57</v>
      </c>
      <c r="D9" s="40">
        <f>SUM(D6:D8)</f>
        <v>2881</v>
      </c>
      <c r="E9" s="38"/>
    </row>
    <row r="10" spans="1:7" x14ac:dyDescent="0.15">
      <c r="A10" s="41" t="s">
        <v>35</v>
      </c>
      <c r="B10" s="42"/>
      <c r="C10" s="41" t="s">
        <v>36</v>
      </c>
      <c r="D10" s="43"/>
      <c r="E10" s="42"/>
    </row>
    <row r="11" spans="1:7" x14ac:dyDescent="0.15">
      <c r="A11" s="44"/>
      <c r="B11" s="45"/>
      <c r="C11" s="44"/>
      <c r="D11" s="46"/>
      <c r="E11" s="45"/>
    </row>
    <row r="12" spans="1:7" x14ac:dyDescent="0.15">
      <c r="A12" s="3" t="s">
        <v>15</v>
      </c>
      <c r="B12" s="5">
        <v>934</v>
      </c>
      <c r="C12" s="3" t="s">
        <v>38</v>
      </c>
      <c r="D12" s="17">
        <v>830</v>
      </c>
      <c r="E12" s="5"/>
    </row>
    <row r="13" spans="1:7" x14ac:dyDescent="0.15">
      <c r="A13" s="3" t="s">
        <v>16</v>
      </c>
      <c r="B13" s="5">
        <v>350</v>
      </c>
      <c r="C13" s="3" t="s">
        <v>11</v>
      </c>
      <c r="D13" s="17">
        <v>65.5</v>
      </c>
      <c r="E13" s="5"/>
    </row>
    <row r="14" spans="1:7" x14ac:dyDescent="0.15">
      <c r="A14" s="3" t="s">
        <v>9</v>
      </c>
      <c r="B14" s="5">
        <v>318.11</v>
      </c>
      <c r="C14" s="3"/>
      <c r="D14" s="17"/>
      <c r="E14" s="5"/>
    </row>
    <row r="15" spans="1:7" x14ac:dyDescent="0.15">
      <c r="A15" s="4" t="s">
        <v>39</v>
      </c>
      <c r="B15" s="5">
        <v>204</v>
      </c>
      <c r="C15" s="4" t="s">
        <v>40</v>
      </c>
      <c r="D15" s="17">
        <v>106</v>
      </c>
      <c r="E15" s="5"/>
    </row>
    <row r="16" spans="1:7" ht="14" customHeight="1" x14ac:dyDescent="0.15">
      <c r="A16" s="4" t="s">
        <v>10</v>
      </c>
      <c r="B16" s="5">
        <v>18.7</v>
      </c>
      <c r="C16" s="4" t="s">
        <v>10</v>
      </c>
      <c r="D16" s="17">
        <v>8</v>
      </c>
      <c r="E16" s="5"/>
    </row>
    <row r="17" spans="1:6" ht="14" customHeight="1" x14ac:dyDescent="0.15">
      <c r="A17" s="4" t="s">
        <v>13</v>
      </c>
      <c r="B17" s="5">
        <v>145.30000000000001</v>
      </c>
      <c r="C17" s="4" t="s">
        <v>12</v>
      </c>
      <c r="D17" s="19">
        <v>60</v>
      </c>
      <c r="E17" s="5" t="s">
        <v>14</v>
      </c>
      <c r="F17" s="14"/>
    </row>
    <row r="18" spans="1:6" ht="14" customHeight="1" x14ac:dyDescent="0.15">
      <c r="A18" s="4"/>
      <c r="B18" s="5"/>
      <c r="C18" s="4"/>
      <c r="D18" s="17"/>
      <c r="E18" s="5"/>
    </row>
    <row r="19" spans="1:6" x14ac:dyDescent="0.15">
      <c r="A19" s="6" t="s">
        <v>7</v>
      </c>
      <c r="B19" s="5"/>
      <c r="C19" s="6" t="s">
        <v>7</v>
      </c>
      <c r="D19" s="17"/>
      <c r="E19" s="5"/>
    </row>
    <row r="20" spans="1:6" x14ac:dyDescent="0.15">
      <c r="A20" s="4" t="s">
        <v>41</v>
      </c>
      <c r="B20" s="5">
        <v>0</v>
      </c>
      <c r="C20" s="4" t="s">
        <v>21</v>
      </c>
      <c r="D20" s="17">
        <v>0</v>
      </c>
      <c r="E20" s="5"/>
    </row>
    <row r="21" spans="1:6" x14ac:dyDescent="0.15">
      <c r="A21" s="4" t="s">
        <v>42</v>
      </c>
      <c r="B21" s="5">
        <v>32.07</v>
      </c>
      <c r="C21" s="4"/>
      <c r="D21" s="17"/>
      <c r="E21" s="5"/>
    </row>
    <row r="22" spans="1:6" x14ac:dyDescent="0.15">
      <c r="A22" s="4" t="s">
        <v>17</v>
      </c>
      <c r="B22" s="5">
        <v>0</v>
      </c>
      <c r="C22" s="4" t="s">
        <v>4</v>
      </c>
      <c r="D22" s="17"/>
      <c r="E22" s="5"/>
    </row>
    <row r="23" spans="1:6" x14ac:dyDescent="0.15">
      <c r="A23" s="4" t="s">
        <v>18</v>
      </c>
      <c r="B23" s="5">
        <v>67.819999999999993</v>
      </c>
      <c r="C23" s="4" t="s">
        <v>46</v>
      </c>
      <c r="D23" s="17">
        <v>8.1300000000000008</v>
      </c>
      <c r="E23" s="5"/>
    </row>
    <row r="24" spans="1:6" x14ac:dyDescent="0.15">
      <c r="A24" s="4" t="s">
        <v>19</v>
      </c>
      <c r="B24" s="15">
        <v>65.64</v>
      </c>
      <c r="C24" s="4"/>
      <c r="D24" s="17"/>
      <c r="E24" s="5"/>
    </row>
    <row r="25" spans="1:6" x14ac:dyDescent="0.15">
      <c r="A25" s="4" t="s">
        <v>43</v>
      </c>
      <c r="B25" s="5">
        <v>31.57</v>
      </c>
      <c r="C25" s="4"/>
      <c r="D25" s="17"/>
      <c r="E25" s="5"/>
    </row>
    <row r="26" spans="1:6" x14ac:dyDescent="0.15">
      <c r="A26" s="4" t="s">
        <v>44</v>
      </c>
      <c r="B26" s="5"/>
      <c r="C26" s="4" t="s">
        <v>44</v>
      </c>
      <c r="D26" s="17">
        <v>36.630000000000003</v>
      </c>
      <c r="E26" s="5"/>
    </row>
    <row r="27" spans="1:6" x14ac:dyDescent="0.15">
      <c r="A27" s="4" t="s">
        <v>45</v>
      </c>
      <c r="B27" s="5">
        <v>25.58</v>
      </c>
      <c r="C27" s="4"/>
      <c r="D27" s="17"/>
      <c r="E27" s="5"/>
    </row>
    <row r="28" spans="1:6" x14ac:dyDescent="0.15">
      <c r="A28" s="4"/>
      <c r="B28" s="5"/>
      <c r="C28" s="4"/>
      <c r="D28" s="17"/>
      <c r="E28" s="5"/>
    </row>
    <row r="29" spans="1:6" x14ac:dyDescent="0.15">
      <c r="A29" s="4"/>
      <c r="B29" s="5"/>
      <c r="C29" s="4"/>
      <c r="D29" s="17"/>
      <c r="E29" s="5"/>
    </row>
    <row r="30" spans="1:6" x14ac:dyDescent="0.15">
      <c r="A30" s="6" t="s">
        <v>20</v>
      </c>
      <c r="B30" s="5"/>
      <c r="C30" s="6" t="s">
        <v>20</v>
      </c>
      <c r="D30" s="17"/>
      <c r="E30" s="5"/>
    </row>
    <row r="31" spans="1:6" x14ac:dyDescent="0.15">
      <c r="A31" s="4" t="s">
        <v>47</v>
      </c>
      <c r="B31" s="5">
        <v>78.260000000000005</v>
      </c>
      <c r="C31" s="4"/>
      <c r="D31" s="17"/>
      <c r="E31" s="5"/>
    </row>
    <row r="32" spans="1:6" x14ac:dyDescent="0.15">
      <c r="A32" s="4" t="s">
        <v>48</v>
      </c>
      <c r="B32" s="5">
        <v>18.760000000000002</v>
      </c>
      <c r="C32" s="4"/>
      <c r="D32" s="17"/>
      <c r="E32" s="5"/>
    </row>
    <row r="33" spans="1:5" x14ac:dyDescent="0.15">
      <c r="A33" s="4" t="s">
        <v>1</v>
      </c>
      <c r="B33" s="5">
        <v>63.6</v>
      </c>
      <c r="C33" s="4" t="s">
        <v>1</v>
      </c>
      <c r="D33" s="17">
        <v>66.5</v>
      </c>
      <c r="E33" s="5"/>
    </row>
    <row r="34" spans="1:5" x14ac:dyDescent="0.15">
      <c r="A34" s="4" t="s">
        <v>2</v>
      </c>
      <c r="B34" s="5">
        <v>13.99</v>
      </c>
      <c r="C34" s="4" t="s">
        <v>2</v>
      </c>
      <c r="D34" s="17">
        <v>0</v>
      </c>
      <c r="E34" s="5"/>
    </row>
    <row r="35" spans="1:5" x14ac:dyDescent="0.15">
      <c r="A35" s="4" t="s">
        <v>5</v>
      </c>
      <c r="B35" s="5">
        <v>6.99</v>
      </c>
      <c r="C35" s="4" t="s">
        <v>5</v>
      </c>
      <c r="D35" s="17">
        <v>4.8</v>
      </c>
      <c r="E35" s="5"/>
    </row>
    <row r="36" spans="1:5" x14ac:dyDescent="0.15">
      <c r="A36" s="4" t="s">
        <v>3</v>
      </c>
      <c r="B36" s="5">
        <v>13.5</v>
      </c>
      <c r="C36" s="4"/>
      <c r="D36" s="17"/>
      <c r="E36" s="5"/>
    </row>
    <row r="37" spans="1:5" x14ac:dyDescent="0.15">
      <c r="A37" s="4" t="s">
        <v>49</v>
      </c>
      <c r="B37" s="5">
        <v>0</v>
      </c>
      <c r="C37" s="6" t="s">
        <v>50</v>
      </c>
      <c r="D37" s="17"/>
      <c r="E37" s="5"/>
    </row>
    <row r="38" spans="1:5" x14ac:dyDescent="0.15">
      <c r="A38" s="4" t="s">
        <v>6</v>
      </c>
      <c r="B38" s="5">
        <v>14.99</v>
      </c>
      <c r="C38" s="4" t="s">
        <v>6</v>
      </c>
      <c r="D38" s="17">
        <v>0</v>
      </c>
      <c r="E38" s="5"/>
    </row>
    <row r="39" spans="1:5" x14ac:dyDescent="0.15">
      <c r="A39" s="4"/>
      <c r="B39" s="5"/>
      <c r="C39" s="4" t="s">
        <v>52</v>
      </c>
      <c r="D39" s="17">
        <v>460</v>
      </c>
      <c r="E39" s="5"/>
    </row>
    <row r="40" spans="1:5" x14ac:dyDescent="0.15">
      <c r="A40" s="6" t="s">
        <v>51</v>
      </c>
      <c r="B40" s="5"/>
      <c r="C40" s="4"/>
      <c r="D40" s="17"/>
      <c r="E40" s="5"/>
    </row>
    <row r="41" spans="1:5" x14ac:dyDescent="0.15">
      <c r="A41" s="4" t="s">
        <v>53</v>
      </c>
      <c r="B41" s="5">
        <v>189</v>
      </c>
      <c r="C41" s="4"/>
      <c r="D41" s="17"/>
      <c r="E41" s="5"/>
    </row>
    <row r="42" spans="1:5" x14ac:dyDescent="0.15">
      <c r="A42" s="4" t="s">
        <v>30</v>
      </c>
      <c r="B42" s="5">
        <v>20.98</v>
      </c>
      <c r="C42" s="4"/>
      <c r="D42" s="17"/>
      <c r="E42" s="5"/>
    </row>
    <row r="43" spans="1:5" x14ac:dyDescent="0.15">
      <c r="A43" s="4" t="s">
        <v>31</v>
      </c>
      <c r="B43" s="5">
        <v>24</v>
      </c>
      <c r="C43" s="4"/>
      <c r="D43" s="17"/>
      <c r="E43" s="5"/>
    </row>
    <row r="44" spans="1:5" x14ac:dyDescent="0.15">
      <c r="A44" s="4"/>
      <c r="B44" s="5"/>
      <c r="C44" s="4"/>
      <c r="D44" s="17"/>
      <c r="E44" s="5"/>
    </row>
    <row r="45" spans="1:5" x14ac:dyDescent="0.15">
      <c r="A45" s="6" t="s">
        <v>22</v>
      </c>
      <c r="B45" s="5"/>
      <c r="C45" s="6" t="s">
        <v>8</v>
      </c>
      <c r="D45" s="17"/>
      <c r="E45" s="5"/>
    </row>
    <row r="46" spans="1:5" x14ac:dyDescent="0.15">
      <c r="A46" s="4" t="s">
        <v>27</v>
      </c>
      <c r="B46" s="15">
        <v>50</v>
      </c>
      <c r="C46" s="4"/>
      <c r="D46" s="17"/>
      <c r="E46" s="5"/>
    </row>
    <row r="47" spans="1:5" x14ac:dyDescent="0.15">
      <c r="A47" s="4" t="s">
        <v>54</v>
      </c>
      <c r="B47" s="15">
        <v>50</v>
      </c>
      <c r="C47" s="4"/>
      <c r="D47" s="17"/>
      <c r="E47" s="5"/>
    </row>
    <row r="48" spans="1:5" x14ac:dyDescent="0.15">
      <c r="A48" s="4"/>
      <c r="B48" s="5"/>
      <c r="C48" s="4"/>
      <c r="D48" s="17"/>
      <c r="E48" s="5"/>
    </row>
    <row r="49" spans="1:5" x14ac:dyDescent="0.15">
      <c r="A49" s="6" t="s">
        <v>0</v>
      </c>
      <c r="B49" s="5"/>
      <c r="C49" s="6" t="s">
        <v>0</v>
      </c>
      <c r="D49" s="17"/>
      <c r="E49" s="5"/>
    </row>
    <row r="50" spans="1:5" x14ac:dyDescent="0.15">
      <c r="A50" s="4" t="s">
        <v>28</v>
      </c>
      <c r="B50" s="5">
        <v>11</v>
      </c>
      <c r="C50" s="4"/>
      <c r="D50" s="17"/>
      <c r="E50" s="5"/>
    </row>
    <row r="51" spans="1:5" ht="14" thickBot="1" x14ac:dyDescent="0.2">
      <c r="A51" s="4" t="s">
        <v>29</v>
      </c>
      <c r="B51" s="5"/>
      <c r="C51" s="4" t="s">
        <v>29</v>
      </c>
      <c r="D51" s="17">
        <v>11</v>
      </c>
      <c r="E51" s="5"/>
    </row>
    <row r="52" spans="1:5" s="2" customFormat="1" ht="27.75" customHeight="1" thickTop="1" x14ac:dyDescent="0.15">
      <c r="A52" s="20" t="s">
        <v>25</v>
      </c>
      <c r="B52" s="12">
        <f>SUM(B12:B51)</f>
        <v>2747.8599999999997</v>
      </c>
      <c r="C52" s="21" t="s">
        <v>25</v>
      </c>
      <c r="D52" s="18">
        <f>SUM(D10:D51)</f>
        <v>1656.5600000000002</v>
      </c>
      <c r="E52" s="12"/>
    </row>
    <row r="53" spans="1:5" s="2" customFormat="1" x14ac:dyDescent="0.15">
      <c r="A53" s="14" t="s">
        <v>26</v>
      </c>
      <c r="B53" s="7">
        <f>B9-B52</f>
        <v>-584.10999999999967</v>
      </c>
      <c r="C53" s="14" t="s">
        <v>26</v>
      </c>
      <c r="D53" s="9">
        <f>D6-D52</f>
        <v>1224.4399999999998</v>
      </c>
      <c r="E53" s="7"/>
    </row>
    <row r="54" spans="1:5" s="2" customFormat="1" x14ac:dyDescent="0.15">
      <c r="A54" s="10"/>
      <c r="B54" s="22">
        <f>D54</f>
        <v>904.27499999999975</v>
      </c>
      <c r="C54" s="10" t="s">
        <v>34</v>
      </c>
      <c r="D54" s="8">
        <f>D53/2-B53/2</f>
        <v>904.27499999999975</v>
      </c>
      <c r="E54" s="11"/>
    </row>
    <row r="55" spans="1:5" s="2" customFormat="1" x14ac:dyDescent="0.15">
      <c r="A55" s="14" t="s">
        <v>32</v>
      </c>
      <c r="B55" s="7">
        <f>B53+B54</f>
        <v>320.16500000000008</v>
      </c>
      <c r="C55" s="24" t="s">
        <v>33</v>
      </c>
      <c r="D55" s="23">
        <f>D53-D54</f>
        <v>320.16500000000008</v>
      </c>
      <c r="E55" s="7"/>
    </row>
    <row r="56" spans="1:5" s="2" customFormat="1" ht="16" x14ac:dyDescent="0.2">
      <c r="A56" s="16"/>
      <c r="E56" s="7"/>
    </row>
    <row r="57" spans="1:5" s="2" customFormat="1" ht="16" x14ac:dyDescent="0.2">
      <c r="A57" s="16"/>
      <c r="B57" s="7"/>
      <c r="E57" s="7"/>
    </row>
    <row r="58" spans="1:5" s="2" customFormat="1" ht="16" x14ac:dyDescent="0.2">
      <c r="A58" s="16"/>
      <c r="B58" s="7"/>
      <c r="E58" s="7"/>
    </row>
    <row r="59" spans="1:5" s="2" customFormat="1" ht="16" x14ac:dyDescent="0.2">
      <c r="A59" s="16"/>
      <c r="B59" s="7"/>
      <c r="E59" s="7"/>
    </row>
    <row r="60" spans="1:5" s="2" customFormat="1" ht="16" x14ac:dyDescent="0.2">
      <c r="A60" s="16"/>
      <c r="B60" s="7"/>
      <c r="E60" s="7"/>
    </row>
    <row r="61" spans="1:5" s="2" customFormat="1" ht="16" x14ac:dyDescent="0.2">
      <c r="A61" s="16"/>
      <c r="B61" s="7"/>
      <c r="E61" s="7"/>
    </row>
    <row r="62" spans="1:5" s="2" customFormat="1" ht="16" x14ac:dyDescent="0.2">
      <c r="A62" s="16"/>
      <c r="B62" s="7"/>
      <c r="E62" s="7"/>
    </row>
    <row r="63" spans="1:5" s="2" customFormat="1" ht="16" x14ac:dyDescent="0.2">
      <c r="A63" s="16"/>
      <c r="B63" s="7"/>
      <c r="E63" s="7"/>
    </row>
    <row r="64" spans="1:5" s="2" customFormat="1" ht="16" x14ac:dyDescent="0.2">
      <c r="A64" s="16"/>
      <c r="B64" s="7"/>
      <c r="E64" s="7"/>
    </row>
    <row r="65" spans="2:5" s="2" customFormat="1" x14ac:dyDescent="0.15">
      <c r="B65" s="7"/>
      <c r="E65" s="7"/>
    </row>
    <row r="66" spans="2:5" s="2" customFormat="1" x14ac:dyDescent="0.15">
      <c r="B66" s="7"/>
      <c r="E66" s="7"/>
    </row>
    <row r="67" spans="2:5" s="2" customFormat="1" x14ac:dyDescent="0.15">
      <c r="B67" s="7"/>
      <c r="E67" s="7"/>
    </row>
    <row r="68" spans="2:5" s="2" customFormat="1" x14ac:dyDescent="0.15">
      <c r="B68" s="7"/>
      <c r="E68" s="7"/>
    </row>
    <row r="69" spans="2:5" s="2" customFormat="1" x14ac:dyDescent="0.15">
      <c r="B69" s="7"/>
      <c r="E69" s="7"/>
    </row>
    <row r="70" spans="2:5" s="2" customFormat="1" x14ac:dyDescent="0.15">
      <c r="B70" s="7"/>
      <c r="E70" s="7"/>
    </row>
    <row r="71" spans="2:5" s="2" customFormat="1" x14ac:dyDescent="0.15">
      <c r="B71" s="7"/>
      <c r="E71" s="7"/>
    </row>
    <row r="72" spans="2:5" s="2" customFormat="1" x14ac:dyDescent="0.15">
      <c r="B72" s="7"/>
      <c r="E72" s="7"/>
    </row>
    <row r="73" spans="2:5" s="2" customFormat="1" x14ac:dyDescent="0.15">
      <c r="B73" s="7"/>
      <c r="E73" s="7"/>
    </row>
    <row r="74" spans="2:5" s="2" customFormat="1" x14ac:dyDescent="0.15">
      <c r="B74" s="7"/>
      <c r="E74" s="7"/>
    </row>
    <row r="75" spans="2:5" s="2" customFormat="1" x14ac:dyDescent="0.15">
      <c r="B75" s="7"/>
      <c r="E75" s="7"/>
    </row>
    <row r="76" spans="2:5" s="2" customFormat="1" x14ac:dyDescent="0.15">
      <c r="B76" s="7"/>
      <c r="E76" s="7"/>
    </row>
    <row r="77" spans="2:5" s="2" customFormat="1" x14ac:dyDescent="0.15">
      <c r="B77" s="7"/>
      <c r="E77" s="7"/>
    </row>
    <row r="78" spans="2:5" s="2" customFormat="1" x14ac:dyDescent="0.15">
      <c r="B78" s="7"/>
      <c r="E78" s="7"/>
    </row>
    <row r="79" spans="2:5" s="2" customFormat="1" x14ac:dyDescent="0.15">
      <c r="B79" s="7"/>
      <c r="E79" s="7"/>
    </row>
    <row r="80" spans="2:5" s="2" customFormat="1" x14ac:dyDescent="0.15">
      <c r="B80" s="7"/>
      <c r="E80" s="7"/>
    </row>
    <row r="81" spans="2:5" s="2" customFormat="1" x14ac:dyDescent="0.15">
      <c r="B81" s="7"/>
      <c r="E81" s="7"/>
    </row>
    <row r="82" spans="2:5" s="2" customFormat="1" x14ac:dyDescent="0.15">
      <c r="B82" s="7"/>
      <c r="E82" s="7"/>
    </row>
    <row r="83" spans="2:5" s="2" customFormat="1" x14ac:dyDescent="0.15">
      <c r="B83" s="7"/>
      <c r="E83" s="7"/>
    </row>
    <row r="84" spans="2:5" s="2" customFormat="1" x14ac:dyDescent="0.15">
      <c r="B84" s="7"/>
      <c r="E84" s="7"/>
    </row>
    <row r="85" spans="2:5" s="2" customFormat="1" x14ac:dyDescent="0.15">
      <c r="B85" s="7"/>
      <c r="E85" s="7"/>
    </row>
    <row r="86" spans="2:5" s="2" customFormat="1" x14ac:dyDescent="0.15">
      <c r="B86" s="7"/>
      <c r="E86" s="7"/>
    </row>
    <row r="87" spans="2:5" s="2" customFormat="1" x14ac:dyDescent="0.15">
      <c r="B87" s="7"/>
      <c r="E87" s="7"/>
    </row>
    <row r="88" spans="2:5" s="2" customFormat="1" x14ac:dyDescent="0.15">
      <c r="B88" s="7"/>
      <c r="E88" s="7"/>
    </row>
    <row r="89" spans="2:5" s="2" customFormat="1" x14ac:dyDescent="0.15">
      <c r="B89" s="7"/>
      <c r="E89" s="7"/>
    </row>
    <row r="90" spans="2:5" s="2" customFormat="1" x14ac:dyDescent="0.15">
      <c r="B90" s="7"/>
      <c r="E90" s="7"/>
    </row>
    <row r="91" spans="2:5" s="2" customFormat="1" x14ac:dyDescent="0.15">
      <c r="B91" s="7"/>
      <c r="E91" s="7"/>
    </row>
    <row r="92" spans="2:5" s="2" customFormat="1" x14ac:dyDescent="0.15">
      <c r="B92" s="7"/>
      <c r="E92" s="7"/>
    </row>
    <row r="93" spans="2:5" s="2" customFormat="1" x14ac:dyDescent="0.15">
      <c r="B93" s="7"/>
      <c r="E93" s="7"/>
    </row>
    <row r="94" spans="2:5" s="2" customFormat="1" x14ac:dyDescent="0.15">
      <c r="B94" s="7"/>
      <c r="E94" s="7"/>
    </row>
    <row r="95" spans="2:5" s="2" customFormat="1" x14ac:dyDescent="0.15">
      <c r="B95" s="7"/>
      <c r="E95" s="7"/>
    </row>
    <row r="96" spans="2:5" s="2" customFormat="1" x14ac:dyDescent="0.15">
      <c r="B96" s="7"/>
      <c r="E96" s="7"/>
    </row>
    <row r="97" spans="2:5" s="2" customFormat="1" x14ac:dyDescent="0.15">
      <c r="B97" s="7"/>
      <c r="E97" s="7"/>
    </row>
    <row r="98" spans="2:5" s="2" customFormat="1" x14ac:dyDescent="0.15">
      <c r="B98" s="7"/>
      <c r="E98" s="7"/>
    </row>
    <row r="99" spans="2:5" s="2" customFormat="1" x14ac:dyDescent="0.15">
      <c r="B99" s="7"/>
      <c r="E99" s="7"/>
    </row>
    <row r="100" spans="2:5" s="2" customFormat="1" x14ac:dyDescent="0.15">
      <c r="B100" s="7"/>
      <c r="E100" s="7"/>
    </row>
    <row r="101" spans="2:5" s="2" customFormat="1" x14ac:dyDescent="0.15">
      <c r="B101" s="7"/>
      <c r="E101" s="7"/>
    </row>
    <row r="102" spans="2:5" s="2" customFormat="1" x14ac:dyDescent="0.15">
      <c r="B102" s="7"/>
      <c r="E102" s="7"/>
    </row>
    <row r="103" spans="2:5" s="2" customFormat="1" x14ac:dyDescent="0.15">
      <c r="B103" s="7"/>
      <c r="E103" s="7"/>
    </row>
    <row r="104" spans="2:5" s="2" customFormat="1" x14ac:dyDescent="0.15">
      <c r="B104" s="7"/>
      <c r="E104" s="7"/>
    </row>
    <row r="105" spans="2:5" s="2" customFormat="1" x14ac:dyDescent="0.15">
      <c r="B105" s="7"/>
      <c r="E105" s="7"/>
    </row>
    <row r="106" spans="2:5" s="2" customFormat="1" x14ac:dyDescent="0.15">
      <c r="B106" s="7"/>
      <c r="E106" s="7"/>
    </row>
    <row r="107" spans="2:5" s="2" customFormat="1" x14ac:dyDescent="0.15">
      <c r="B107" s="7"/>
      <c r="E107" s="7"/>
    </row>
    <row r="108" spans="2:5" s="2" customFormat="1" x14ac:dyDescent="0.15">
      <c r="B108" s="7"/>
      <c r="E108" s="7"/>
    </row>
    <row r="109" spans="2:5" s="2" customFormat="1" x14ac:dyDescent="0.15">
      <c r="B109" s="7"/>
      <c r="E109" s="7"/>
    </row>
    <row r="110" spans="2:5" s="2" customFormat="1" x14ac:dyDescent="0.15">
      <c r="B110" s="7"/>
      <c r="E110" s="7"/>
    </row>
    <row r="111" spans="2:5" s="2" customFormat="1" x14ac:dyDescent="0.15">
      <c r="B111" s="7"/>
      <c r="E111" s="7"/>
    </row>
    <row r="112" spans="2:5" s="2" customFormat="1" x14ac:dyDescent="0.15">
      <c r="B112" s="7"/>
      <c r="E112" s="7"/>
    </row>
    <row r="113" spans="2:5" s="2" customFormat="1" x14ac:dyDescent="0.15">
      <c r="B113" s="7"/>
      <c r="E113" s="7"/>
    </row>
    <row r="114" spans="2:5" s="2" customFormat="1" x14ac:dyDescent="0.15">
      <c r="B114" s="7"/>
      <c r="E114" s="7"/>
    </row>
    <row r="115" spans="2:5" s="2" customFormat="1" x14ac:dyDescent="0.15">
      <c r="B115" s="7"/>
      <c r="E115" s="7"/>
    </row>
    <row r="116" spans="2:5" s="2" customFormat="1" x14ac:dyDescent="0.15">
      <c r="B116" s="7"/>
      <c r="E116" s="7"/>
    </row>
    <row r="117" spans="2:5" s="2" customFormat="1" x14ac:dyDescent="0.15">
      <c r="B117" s="7"/>
      <c r="E117" s="7"/>
    </row>
    <row r="118" spans="2:5" s="2" customFormat="1" x14ac:dyDescent="0.15">
      <c r="B118" s="7"/>
      <c r="E118" s="7"/>
    </row>
    <row r="119" spans="2:5" s="2" customFormat="1" x14ac:dyDescent="0.15">
      <c r="B119" s="7"/>
      <c r="E119" s="7"/>
    </row>
    <row r="120" spans="2:5" s="2" customFormat="1" x14ac:dyDescent="0.15">
      <c r="B120" s="7"/>
      <c r="E120" s="7"/>
    </row>
    <row r="121" spans="2:5" s="2" customFormat="1" x14ac:dyDescent="0.15">
      <c r="B121" s="7"/>
      <c r="E121" s="7"/>
    </row>
    <row r="122" spans="2:5" s="2" customFormat="1" x14ac:dyDescent="0.15">
      <c r="B122" s="7"/>
      <c r="E122" s="7"/>
    </row>
    <row r="123" spans="2:5" s="2" customFormat="1" x14ac:dyDescent="0.15">
      <c r="B123" s="7"/>
      <c r="E123" s="7"/>
    </row>
    <row r="124" spans="2:5" s="2" customFormat="1" x14ac:dyDescent="0.15">
      <c r="B124" s="7"/>
      <c r="E124" s="7"/>
    </row>
    <row r="125" spans="2:5" s="2" customFormat="1" x14ac:dyDescent="0.15">
      <c r="B125" s="7"/>
      <c r="E125" s="7"/>
    </row>
    <row r="126" spans="2:5" s="2" customFormat="1" x14ac:dyDescent="0.15">
      <c r="B126" s="7"/>
      <c r="E126" s="7"/>
    </row>
    <row r="127" spans="2:5" s="2" customFormat="1" x14ac:dyDescent="0.15">
      <c r="B127" s="7"/>
      <c r="E127" s="7"/>
    </row>
    <row r="128" spans="2:5" s="2" customFormat="1" x14ac:dyDescent="0.15">
      <c r="B128" s="7"/>
      <c r="E128" s="7"/>
    </row>
    <row r="129" spans="2:5" s="2" customFormat="1" x14ac:dyDescent="0.15">
      <c r="B129" s="7"/>
      <c r="E129" s="7"/>
    </row>
    <row r="130" spans="2:5" s="2" customFormat="1" x14ac:dyDescent="0.15">
      <c r="B130" s="7"/>
      <c r="E130" s="7"/>
    </row>
    <row r="131" spans="2:5" s="2" customFormat="1" x14ac:dyDescent="0.15">
      <c r="B131" s="7"/>
      <c r="E131" s="7"/>
    </row>
    <row r="132" spans="2:5" s="2" customFormat="1" x14ac:dyDescent="0.15">
      <c r="B132" s="7"/>
      <c r="E132" s="7"/>
    </row>
    <row r="133" spans="2:5" s="2" customFormat="1" x14ac:dyDescent="0.15">
      <c r="B133" s="7"/>
      <c r="E133" s="7"/>
    </row>
    <row r="134" spans="2:5" s="2" customFormat="1" x14ac:dyDescent="0.15">
      <c r="B134" s="7"/>
      <c r="E134" s="7"/>
    </row>
    <row r="135" spans="2:5" s="2" customFormat="1" x14ac:dyDescent="0.15">
      <c r="B135" s="7"/>
      <c r="E135" s="7"/>
    </row>
    <row r="136" spans="2:5" s="2" customFormat="1" x14ac:dyDescent="0.15">
      <c r="B136" s="7"/>
      <c r="E136" s="7"/>
    </row>
    <row r="137" spans="2:5" s="2" customFormat="1" x14ac:dyDescent="0.15">
      <c r="B137" s="7"/>
      <c r="E137" s="7"/>
    </row>
    <row r="138" spans="2:5" s="2" customFormat="1" x14ac:dyDescent="0.15">
      <c r="B138" s="7"/>
      <c r="E138" s="7"/>
    </row>
    <row r="139" spans="2:5" s="2" customFormat="1" x14ac:dyDescent="0.15">
      <c r="B139" s="7"/>
      <c r="E139" s="7"/>
    </row>
    <row r="140" spans="2:5" s="2" customFormat="1" x14ac:dyDescent="0.15">
      <c r="B140" s="7"/>
      <c r="E140" s="7"/>
    </row>
    <row r="141" spans="2:5" s="2" customFormat="1" x14ac:dyDescent="0.15">
      <c r="B141" s="7"/>
      <c r="E141" s="7"/>
    </row>
    <row r="142" spans="2:5" s="2" customFormat="1" x14ac:dyDescent="0.15">
      <c r="B142" s="7"/>
      <c r="E142" s="7"/>
    </row>
    <row r="143" spans="2:5" s="2" customFormat="1" x14ac:dyDescent="0.15">
      <c r="B143" s="7"/>
      <c r="E143" s="7"/>
    </row>
    <row r="144" spans="2:5" s="2" customFormat="1" x14ac:dyDescent="0.15">
      <c r="B144" s="7"/>
      <c r="E144" s="7"/>
    </row>
    <row r="145" spans="2:5" s="2" customFormat="1" x14ac:dyDescent="0.15">
      <c r="B145" s="7"/>
      <c r="E145" s="7"/>
    </row>
    <row r="146" spans="2:5" s="2" customFormat="1" x14ac:dyDescent="0.15">
      <c r="B146" s="7"/>
      <c r="E146" s="7"/>
    </row>
    <row r="147" spans="2:5" s="2" customFormat="1" x14ac:dyDescent="0.15">
      <c r="B147" s="7"/>
      <c r="E147" s="7"/>
    </row>
    <row r="148" spans="2:5" s="2" customFormat="1" x14ac:dyDescent="0.15">
      <c r="B148" s="7"/>
      <c r="E148" s="7"/>
    </row>
    <row r="149" spans="2:5" s="2" customFormat="1" x14ac:dyDescent="0.15">
      <c r="B149" s="7"/>
      <c r="E149" s="7"/>
    </row>
    <row r="150" spans="2:5" s="2" customFormat="1" x14ac:dyDescent="0.15">
      <c r="B150" s="7"/>
      <c r="E150" s="7"/>
    </row>
    <row r="151" spans="2:5" s="2" customFormat="1" x14ac:dyDescent="0.15">
      <c r="B151" s="7"/>
      <c r="E151" s="7"/>
    </row>
    <row r="152" spans="2:5" s="2" customFormat="1" x14ac:dyDescent="0.15">
      <c r="B152" s="7"/>
      <c r="E152" s="7"/>
    </row>
    <row r="153" spans="2:5" s="2" customFormat="1" x14ac:dyDescent="0.15">
      <c r="B153" s="7"/>
      <c r="E153" s="7"/>
    </row>
    <row r="154" spans="2:5" s="2" customFormat="1" x14ac:dyDescent="0.15">
      <c r="B154" s="7"/>
      <c r="E154" s="7"/>
    </row>
    <row r="155" spans="2:5" s="2" customFormat="1" x14ac:dyDescent="0.15">
      <c r="B155" s="7"/>
      <c r="E155" s="7"/>
    </row>
    <row r="156" spans="2:5" s="2" customFormat="1" x14ac:dyDescent="0.15">
      <c r="B156" s="7"/>
      <c r="E156" s="7"/>
    </row>
    <row r="157" spans="2:5" s="2" customFormat="1" x14ac:dyDescent="0.15">
      <c r="B157" s="7"/>
      <c r="E157" s="7"/>
    </row>
    <row r="158" spans="2:5" s="2" customFormat="1" x14ac:dyDescent="0.15">
      <c r="B158" s="7"/>
      <c r="E158" s="7"/>
    </row>
    <row r="159" spans="2:5" s="2" customFormat="1" x14ac:dyDescent="0.15">
      <c r="B159" s="7"/>
      <c r="E159" s="7"/>
    </row>
    <row r="160" spans="2:5" s="2" customFormat="1" x14ac:dyDescent="0.15">
      <c r="B160" s="7"/>
      <c r="E160" s="7"/>
    </row>
    <row r="161" spans="2:5" s="2" customFormat="1" x14ac:dyDescent="0.15">
      <c r="B161" s="7"/>
      <c r="E161" s="7"/>
    </row>
    <row r="162" spans="2:5" s="2" customFormat="1" x14ac:dyDescent="0.15">
      <c r="B162" s="7"/>
      <c r="E162" s="7"/>
    </row>
    <row r="163" spans="2:5" s="2" customFormat="1" x14ac:dyDescent="0.15">
      <c r="B163" s="7"/>
      <c r="E163" s="7"/>
    </row>
    <row r="164" spans="2:5" s="2" customFormat="1" x14ac:dyDescent="0.15">
      <c r="B164" s="7"/>
      <c r="E164" s="7"/>
    </row>
  </sheetData>
  <mergeCells count="3">
    <mergeCell ref="A10:B11"/>
    <mergeCell ref="C10:E11"/>
    <mergeCell ref="A1:E2"/>
  </mergeCells>
  <phoneticPr fontId="3" type="noConversion"/>
  <pageMargins left="0.75" right="0.75" top="1" bottom="1" header="0.5" footer="0.5"/>
  <pageSetup paperSize="9" scale="58" orientation="landscape" copies="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Financien</vt:lpstr>
      <vt:lpstr>Financien!Afdrukbereik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</dc:creator>
  <cp:lastModifiedBy>Ton van Mil</cp:lastModifiedBy>
  <cp:lastPrinted>2019-08-30T10:39:55Z</cp:lastPrinted>
  <dcterms:created xsi:type="dcterms:W3CDTF">2009-03-29T15:38:58Z</dcterms:created>
  <dcterms:modified xsi:type="dcterms:W3CDTF">2019-10-08T11:13:24Z</dcterms:modified>
</cp:coreProperties>
</file>